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cothai-my.sharepoint.com/personal/poonnapa_nationalhealth_or_th/Documents/เดสก์ท็อป/"/>
    </mc:Choice>
  </mc:AlternateContent>
  <xr:revisionPtr revIDLastSave="6726" documentId="8_{ED7CB42B-8AAA-477E-AB07-3AC78CC84AA9}" xr6:coauthVersionLast="47" xr6:coauthVersionMax="47" xr10:uidLastSave="{691AD366-6278-4451-A730-685DAC81F8CE}"/>
  <bookViews>
    <workbookView xWindow="-108" yWindow="-108" windowWidth="23256" windowHeight="13896" xr2:uid="{BBB8C44F-7C23-4282-A811-2FDEBB6494CA}"/>
  </bookViews>
  <sheets>
    <sheet name="เมษายน" sheetId="13" r:id="rId1"/>
  </sheets>
  <definedNames>
    <definedName name="_xlnm._FilterDatabase" localSheetId="0" hidden="1">เมษายน!$H$4:$H$18</definedName>
    <definedName name="_xlnm.Print_Titles" localSheetId="0">เมษายน!$4:$5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3" l="1"/>
  <c r="F20" i="13" s="1"/>
</calcChain>
</file>

<file path=xl/sharedStrings.xml><?xml version="1.0" encoding="utf-8"?>
<sst xmlns="http://schemas.openxmlformats.org/spreadsheetml/2006/main" count="94" uniqueCount="70">
  <si>
    <t>สำนักงานคณะกรรมการสุขภาพแห่งชาติ</t>
  </si>
  <si>
    <t>งานที่จัดซื้อหรือจัดจ้าง</t>
  </si>
  <si>
    <t>ราคากลาง
(บาท)</t>
  </si>
  <si>
    <t>วิธีซื้อหรือจ้าง</t>
  </si>
  <si>
    <t>รายชื่อผู้เสนอราคา
และราคาที่เสนอ</t>
  </si>
  <si>
    <t>เหตุผลที่คัดเลือก
โดยสรุป</t>
  </si>
  <si>
    <t>วงเงินที่ซื้อ
หรือจ้าง (บาท)</t>
  </si>
  <si>
    <t>ผู้ได้รับการคัดเลือก</t>
  </si>
  <si>
    <t>ราคาที่ตกลงซื้อ
หรือจ้าง</t>
  </si>
  <si>
    <t>เลขที่</t>
  </si>
  <si>
    <t>วันที่</t>
  </si>
  <si>
    <t>มีคุณสมบัติถูกต้องครบถ้วน เสนอราคาเหมาะสมภายในวงเงินงบประมาณ</t>
  </si>
  <si>
    <t>ลำดับที่</t>
  </si>
  <si>
    <t>จ้างเหมาบริการรถตู้พร้อมพนักงานขับรถ</t>
  </si>
  <si>
    <t>นายอดุลย์ศักดิ์ เป้าประจำเมือง</t>
  </si>
  <si>
    <t>เลขที่และวันที่ของสัญญาหรือข้อตกลง
ในการซื้อหรือจ้าง</t>
  </si>
  <si>
    <t>เฉพาะเจาะจง</t>
  </si>
  <si>
    <t>ห้างหุ้นส่วนจำกัด เอททีน เทรดดิ้ง</t>
  </si>
  <si>
    <t>บริษัท สมาร์ท เทคโนโลยี โซลูชั่น จำกัด</t>
  </si>
  <si>
    <t>ข้อมูล ณ วันที่ 30 เมษายน 2569</t>
  </si>
  <si>
    <t>จ้างพิมพ์หนังสือคู่มือธรรมนูญสุขภาพพระสงฆ์แห่งชาติ พุทธศักราช 2566</t>
  </si>
  <si>
    <t>จ้างเหมาบริการผลิตสื่อในโครงการลมหายใจระบบสุขภาพชายแดน ของสำนักงานคณะกรรมการสุขภาพแห่งชาติ</t>
  </si>
  <si>
    <t>จ้างเหมาบริการถ่ายทอดสด  Facebook Live เวที Policy Dialogue 
เรื่อง “นโยบายความมั่นคงด้าน  พลังงาน-อาหาร-สุขภาพ : โอกาสและทางรอดของไทยในวิกฤติโลก”</t>
  </si>
  <si>
    <t xml:space="preserve">จ้างบริการบำรุงรักษาและรับประกันผลิตภัณฑ์อุปกรณ์ในระบบเครือข่ายคอมพิวเตอร์ </t>
  </si>
  <si>
    <t>บริษัท วุฒิวัฒน์ การพิมพ์ จำกัด
เสนอราคา 36,594.00 บาท</t>
  </si>
  <si>
    <t>1. บริษัท บ้านบันดาลใจ จำกัด
เสนอราคา 495,000.00 บาท
2. บริษัท ดีคลับ โปรดักชั่น จำกัด
เสนอราคา 497,550.00 บาท
3. บริษัท วาฬพันล้าน จำกัด
เสนอราคา 500,000.00 บาท</t>
  </si>
  <si>
    <t>ห้างหุ้นส่วนจำกัด เอททีน เทรดดิ้ง
เสนอราคา 100,000.00 บาท</t>
  </si>
  <si>
    <t>นายอดุลย์ศักดิ์  เป้าประจำเมือง
เสนอราคา 27,400.00 บาท</t>
  </si>
  <si>
    <t>บริษัท สมาร์ท เทคโนโลยี โซลูชั่น จำกัด
เสนอราคา 74,365.00 บาท</t>
  </si>
  <si>
    <t>บริษัท บ้านบันดาลใจ จำกัด</t>
  </si>
  <si>
    <t>สช.บจ. 69-0059</t>
  </si>
  <si>
    <t>สช.บจ. 69-0060</t>
  </si>
  <si>
    <t>สช.บจ. 69-0061</t>
  </si>
  <si>
    <t>สช.บจ. 69-0062</t>
  </si>
  <si>
    <t>สช.บจ. 69-0063</t>
  </si>
  <si>
    <t>บริษัท วุฒิวัฒน์ การพิมพ์ จำกัด</t>
  </si>
  <si>
    <t>จ้างจัดทำหนังสือธรรมนูญสุขภาพระดับเขต 18 เขตกรุงเทพมหานครและธรรมนูญสุขภาวะคนข้ามเพศ</t>
  </si>
  <si>
    <t>ชุมนุมสหกรณ์การเกษตรแห่งประเทศไทย จำกัด</t>
  </si>
  <si>
    <t>สช.สสส.บจ. 69-0019</t>
  </si>
  <si>
    <t>จ้างเหมาบริการจัดทำเล่มรายงาน โครงการการพัฒนาต้นแบบการดำเนินงานมาตรฐานระบบสุขภาพปฐมภูมิในองค์กรปกครองส่วนท้องถิ่น</t>
  </si>
  <si>
    <t>ห้างหุ้นส่วนจำกัด เอส.พี. สุทธิพงษ์ก๊อบปี แอนด์ เซ็อร์วิส
เสนอราคา 4,500.00 บาท</t>
  </si>
  <si>
    <t>ห้างหุ้นส่วนจำกัด เอส.พี. สุทธิพงษ์ก๊อบปี แอนด์ เซ็อร์วิส</t>
  </si>
  <si>
    <t>สช.บพท.บจ. 
69 - 0001</t>
  </si>
  <si>
    <t>จ้างเหมาบริการผลิตคลิปเนื้อหารายการ Health station TaIk โครงการสร้างการรับรู้ เรื่องการกำจัดปัญหาพยาธิใบไม้ตับ และมะเร็งท่อน้ำดีในพื้นที่เขตสุขภาพที่ 7 และ 8</t>
  </si>
  <si>
    <t>นางเบญจมาศณุ์ เหรียญรักวงศ์</t>
  </si>
  <si>
    <t>สช.มข.บจ. 69-0006</t>
  </si>
  <si>
    <t>จ้างที่ปรึกษาประเมินผลการดำเนินงานของ สช. ตามกรอบการประเมิน
ของ กพม. ประจำปีงบประมาณ พ.ศ. 2569</t>
  </si>
  <si>
    <t xml:space="preserve">สัญญาจ้างผู้สอบบัญชี ประจำปีงบประมาณ พ.ศ. ๒๕๖๙
</t>
  </si>
  <si>
    <t>จ้างบำรุงรักษาและแก้ไขข้อบกพร่อง (Maintenance) 
ระบบงานสารสนเทศด้านงานข้อตกลงและด้านอื่นที่เกี่ยวข้อง
ของ สำนักงานคณะกรรมการสุขภาพแห่งชาติ (สช.)</t>
  </si>
  <si>
    <t xml:space="preserve">1. บริษัท สำนักงานสามสิบสี่ ออดิต จำกัด 
เสนอราคา 440,000.00 บาท 
2. บริษัท เจพี ทิพ ออดิท จำกัด 
เสนอราคา 450,000.00 บาท 
3. บริษัท สอบบัญชีธรรมนิติ จำกัด 
เสนอราคา 450,000.00 บาท
4. บริษัท ร่วมคิด จำกัด 
เสนอราคา 460,000.00 บาท </t>
  </si>
  <si>
    <t xml:space="preserve">นายอุทัย เจริญวงศ์
เสนอราคา 500,000.00บาท </t>
  </si>
  <si>
    <t xml:space="preserve">1. บริษัท เรียล อินทิกริตี จำกัด 
เสนอราคา 378,500.00บาท 
2. บริษัท ดิจิทัล คราฟท์ แอทเวิร์ค จำกัด 
เสนอราคา 380,000.00 บาท 
3. บริษัท ไซแอม เอ็นจิเนียริ่ง จำกัด 
เสนอราคา 410,000.00 บาท </t>
  </si>
  <si>
    <t>นายอุทัย เจริญวงศ์</t>
  </si>
  <si>
    <t xml:space="preserve">บริษัท สำนักงานสามสิบสี่ ออดิต จำกัด </t>
  </si>
  <si>
    <t xml:space="preserve">บริษัท เรียล อินทิกริตี จำกัด </t>
  </si>
  <si>
    <t>สช.ญ. 69-0019</t>
  </si>
  <si>
    <t>สช.ญ. 69-0020</t>
  </si>
  <si>
    <t>สช.ญ. 69-0021</t>
  </si>
  <si>
    <t>จ้างเหมาบริการการติดตามสถานการณ์และระบบสนับสนุนของ อบจ. ในการขับเคลื่อนการจัดบริการช่องปากใน รพ.สต.ถ่ายโอน</t>
  </si>
  <si>
    <t>จ้างที่ปรึกษาประเมินผลจัดทำข้อเสนอการดำเนินงานต่อกรุงเทพมหานคร และหน่วยงานที่เกี่ยวข้อง</t>
  </si>
  <si>
    <t>นางสาวรัชนี ลิ้มสวัสดิ์
เสนอราคา 336,000.00 บาท</t>
  </si>
  <si>
    <t>นางสาวรัชนี ลิ้มสวัสดิ์</t>
  </si>
  <si>
    <t>มหาวิทยาลัยธรรมศาสตร์</t>
  </si>
  <si>
    <t>สช.สสส.ญ. 69-0011</t>
  </si>
  <si>
    <t>สช.สสส.ญ. 69-0012</t>
  </si>
  <si>
    <t>รวมเป็นเงินทั้งสิ้น</t>
  </si>
  <si>
    <t>หลักเกณฑ์ราคากลางจ้างที่ปรึกษา 
เป็นจำนวนเงิน 500,000.00 บาท</t>
  </si>
  <si>
    <t>1. ชุมนุมสหกรณ์การเกษตรแห่งประเทศไทย จำกัด
เสนอราคา 895,055 บาท
2. ศูนย์สื่อและสิ่งพิมพ์แก้วเจ้าจอม มหาวิทยาลัยราชภัฏสวนสุนันทา 
เสนอราคา 920,500.00 บาท
3. โรงพิมพ์มหาจุฬาลงกรณราชวิทยาลัย 
เสนอราคา 926,000.00 บาท</t>
  </si>
  <si>
    <t>1. นางเบญจมาศณุ์ เหรียญรักวงศ์ 
เสนอราคา 189,500.00 บาท
2. นางสาวคนึงนุช วงศ์เย็น 
เสนอราคา 199,000.00 บาท
3. นางสาวธมนพร แท้สูงเนิน 
เสนอราคา 200,000.00 บาท</t>
  </si>
  <si>
    <t>แบบสรุปผลการดำเนินการจัดซื้อจัดจ้างในรอบ เดือนเมษายน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</si>
</sst>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D01041E]d\ mmm\ yy;@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43" fontId="3" fillId="0" borderId="0" xfId="1" applyFont="1"/>
    <xf numFmtId="0" fontId="3" fillId="3" borderId="5" xfId="0" applyFont="1" applyFill="1" applyBorder="1" applyAlignment="1">
      <alignment horizontal="left" vertical="top" wrapText="1"/>
    </xf>
    <xf numFmtId="43" fontId="3" fillId="3" borderId="5" xfId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187" fontId="3" fillId="3" borderId="1" xfId="0" applyNumberFormat="1" applyFont="1" applyFill="1" applyBorder="1" applyAlignment="1">
      <alignment horizontal="center" vertical="top" wrapText="1"/>
    </xf>
    <xf numFmtId="0" fontId="3" fillId="3" borderId="0" xfId="0" applyFont="1" applyFill="1"/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/>
    </xf>
    <xf numFmtId="43" fontId="3" fillId="3" borderId="1" xfId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43" fontId="3" fillId="3" borderId="1" xfId="1" applyFont="1" applyFill="1" applyBorder="1" applyAlignment="1">
      <alignment vertical="top"/>
    </xf>
    <xf numFmtId="43" fontId="2" fillId="0" borderId="0" xfId="1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8FDA"/>
      <color rgb="FFFF6600"/>
      <color rgb="FFFF00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1783F-A925-4200-9FFF-7FF1C508F6DC}">
  <sheetPr>
    <tabColor rgb="FFFF0000"/>
  </sheetPr>
  <dimension ref="A1:K20"/>
  <sheetViews>
    <sheetView tabSelected="1" zoomScale="90" zoomScaleNormal="90" workbookViewId="0">
      <pane ySplit="5" topLeftCell="A17" activePane="bottomLeft" state="frozen"/>
      <selection pane="bottomLeft" activeCell="A6" sqref="A6:XFD6"/>
    </sheetView>
  </sheetViews>
  <sheetFormatPr defaultRowHeight="21" x14ac:dyDescent="0.4"/>
  <cols>
    <col min="1" max="1" width="6.8984375" style="3" customWidth="1"/>
    <col min="2" max="2" width="49.59765625" style="8" customWidth="1"/>
    <col min="3" max="4" width="15.69921875" style="4" customWidth="1"/>
    <col min="5" max="5" width="12.69921875" style="3" customWidth="1"/>
    <col min="6" max="6" width="36.5" style="9" customWidth="1"/>
    <col min="7" max="7" width="24.19921875" style="9" customWidth="1"/>
    <col min="8" max="8" width="16.3984375" style="4" customWidth="1"/>
    <col min="9" max="9" width="16.296875" style="3" customWidth="1"/>
    <col min="10" max="10" width="16.59765625" style="9" customWidth="1"/>
    <col min="11" max="11" width="15.69921875" style="10" customWidth="1"/>
    <col min="12" max="16384" width="8.796875" style="3"/>
  </cols>
  <sheetData>
    <row r="1" spans="1:11" ht="24" customHeight="1" x14ac:dyDescent="0.4">
      <c r="A1" s="22" t="s">
        <v>69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24" customHeight="1" x14ac:dyDescent="0.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4" customHeight="1" x14ac:dyDescent="0.4">
      <c r="A3" s="22" t="s">
        <v>19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42.6" customHeight="1" x14ac:dyDescent="0.4">
      <c r="A4" s="23" t="s">
        <v>12</v>
      </c>
      <c r="B4" s="23" t="s">
        <v>1</v>
      </c>
      <c r="C4" s="25" t="s">
        <v>6</v>
      </c>
      <c r="D4" s="25" t="s">
        <v>2</v>
      </c>
      <c r="E4" s="27" t="s">
        <v>3</v>
      </c>
      <c r="F4" s="23" t="s">
        <v>4</v>
      </c>
      <c r="G4" s="23" t="s">
        <v>7</v>
      </c>
      <c r="H4" s="25" t="s">
        <v>8</v>
      </c>
      <c r="I4" s="23" t="s">
        <v>5</v>
      </c>
      <c r="J4" s="31" t="s">
        <v>15</v>
      </c>
      <c r="K4" s="32"/>
    </row>
    <row r="5" spans="1:11" ht="42.6" customHeight="1" x14ac:dyDescent="0.4">
      <c r="A5" s="24"/>
      <c r="B5" s="24"/>
      <c r="C5" s="26"/>
      <c r="D5" s="26"/>
      <c r="E5" s="28"/>
      <c r="F5" s="24"/>
      <c r="G5" s="24"/>
      <c r="H5" s="26"/>
      <c r="I5" s="24"/>
      <c r="J5" s="1" t="s">
        <v>9</v>
      </c>
      <c r="K5" s="2" t="s">
        <v>10</v>
      </c>
    </row>
    <row r="6" spans="1:11" s="14" customFormat="1" ht="88.2" customHeight="1" x14ac:dyDescent="0.4">
      <c r="A6" s="11">
        <v>1</v>
      </c>
      <c r="B6" s="5" t="s">
        <v>20</v>
      </c>
      <c r="C6" s="6">
        <v>40000</v>
      </c>
      <c r="D6" s="6">
        <v>36594</v>
      </c>
      <c r="E6" s="7" t="s">
        <v>16</v>
      </c>
      <c r="F6" s="5" t="s">
        <v>24</v>
      </c>
      <c r="G6" s="11" t="s">
        <v>35</v>
      </c>
      <c r="H6" s="6">
        <v>36594</v>
      </c>
      <c r="I6" s="11" t="s">
        <v>11</v>
      </c>
      <c r="J6" s="12" t="s">
        <v>30</v>
      </c>
      <c r="K6" s="13">
        <v>244448</v>
      </c>
    </row>
    <row r="7" spans="1:11" ht="88.2" customHeight="1" x14ac:dyDescent="0.4">
      <c r="A7" s="16">
        <v>2</v>
      </c>
      <c r="B7" s="15" t="s">
        <v>39</v>
      </c>
      <c r="C7" s="17">
        <v>8500</v>
      </c>
      <c r="D7" s="17">
        <v>4500</v>
      </c>
      <c r="E7" s="7" t="s">
        <v>16</v>
      </c>
      <c r="F7" s="15" t="s">
        <v>40</v>
      </c>
      <c r="G7" s="18" t="s">
        <v>41</v>
      </c>
      <c r="H7" s="17">
        <v>4500</v>
      </c>
      <c r="I7" s="11" t="s">
        <v>11</v>
      </c>
      <c r="J7" s="18" t="s">
        <v>42</v>
      </c>
      <c r="K7" s="13">
        <v>244448</v>
      </c>
    </row>
    <row r="8" spans="1:11" ht="129" customHeight="1" x14ac:dyDescent="0.4">
      <c r="A8" s="16">
        <v>3</v>
      </c>
      <c r="B8" s="15" t="s">
        <v>43</v>
      </c>
      <c r="C8" s="19">
        <v>200000</v>
      </c>
      <c r="D8" s="19">
        <v>189500</v>
      </c>
      <c r="E8" s="7" t="s">
        <v>16</v>
      </c>
      <c r="F8" s="15" t="s">
        <v>68</v>
      </c>
      <c r="G8" s="18" t="s">
        <v>44</v>
      </c>
      <c r="H8" s="17">
        <v>189500</v>
      </c>
      <c r="I8" s="11" t="s">
        <v>11</v>
      </c>
      <c r="J8" s="18" t="s">
        <v>45</v>
      </c>
      <c r="K8" s="13">
        <v>244449</v>
      </c>
    </row>
    <row r="9" spans="1:11" ht="152.4" customHeight="1" x14ac:dyDescent="0.4">
      <c r="A9" s="11">
        <v>4</v>
      </c>
      <c r="B9" s="15" t="s">
        <v>36</v>
      </c>
      <c r="C9" s="17">
        <v>950000</v>
      </c>
      <c r="D9" s="17">
        <v>895055</v>
      </c>
      <c r="E9" s="7" t="s">
        <v>16</v>
      </c>
      <c r="F9" s="15" t="s">
        <v>67</v>
      </c>
      <c r="G9" s="18" t="s">
        <v>37</v>
      </c>
      <c r="H9" s="17">
        <v>895055</v>
      </c>
      <c r="I9" s="11" t="s">
        <v>11</v>
      </c>
      <c r="J9" s="18" t="s">
        <v>38</v>
      </c>
      <c r="K9" s="13">
        <v>244449</v>
      </c>
    </row>
    <row r="10" spans="1:11" ht="129.6" customHeight="1" x14ac:dyDescent="0.4">
      <c r="A10" s="16">
        <v>5</v>
      </c>
      <c r="B10" s="15" t="s">
        <v>21</v>
      </c>
      <c r="C10" s="17">
        <v>500000</v>
      </c>
      <c r="D10" s="17">
        <v>495000</v>
      </c>
      <c r="E10" s="7" t="s">
        <v>16</v>
      </c>
      <c r="F10" s="15" t="s">
        <v>25</v>
      </c>
      <c r="G10" s="18" t="s">
        <v>29</v>
      </c>
      <c r="H10" s="17">
        <v>495000</v>
      </c>
      <c r="I10" s="11" t="s">
        <v>11</v>
      </c>
      <c r="J10" s="18" t="s">
        <v>31</v>
      </c>
      <c r="K10" s="13">
        <v>244459</v>
      </c>
    </row>
    <row r="11" spans="1:11" ht="88.2" customHeight="1" x14ac:dyDescent="0.4">
      <c r="A11" s="16">
        <v>6</v>
      </c>
      <c r="B11" s="15" t="s">
        <v>58</v>
      </c>
      <c r="C11" s="17">
        <v>340000</v>
      </c>
      <c r="D11" s="17">
        <v>336000</v>
      </c>
      <c r="E11" s="7" t="s">
        <v>16</v>
      </c>
      <c r="F11" s="15" t="s">
        <v>60</v>
      </c>
      <c r="G11" s="18" t="s">
        <v>61</v>
      </c>
      <c r="H11" s="17">
        <v>336000</v>
      </c>
      <c r="I11" s="11" t="s">
        <v>11</v>
      </c>
      <c r="J11" s="18" t="s">
        <v>63</v>
      </c>
      <c r="K11" s="13">
        <v>244459</v>
      </c>
    </row>
    <row r="12" spans="1:11" ht="88.2" customHeight="1" x14ac:dyDescent="0.4">
      <c r="A12" s="16">
        <v>7</v>
      </c>
      <c r="B12" s="15" t="s">
        <v>22</v>
      </c>
      <c r="C12" s="17">
        <v>100000</v>
      </c>
      <c r="D12" s="17">
        <v>100000</v>
      </c>
      <c r="E12" s="7" t="s">
        <v>16</v>
      </c>
      <c r="F12" s="15" t="s">
        <v>26</v>
      </c>
      <c r="G12" s="18" t="s">
        <v>17</v>
      </c>
      <c r="H12" s="17">
        <v>100000</v>
      </c>
      <c r="I12" s="11" t="s">
        <v>11</v>
      </c>
      <c r="J12" s="18" t="s">
        <v>32</v>
      </c>
      <c r="K12" s="13">
        <v>244460</v>
      </c>
    </row>
    <row r="13" spans="1:11" ht="88.2" customHeight="1" x14ac:dyDescent="0.4">
      <c r="A13" s="16">
        <v>8</v>
      </c>
      <c r="B13" s="15" t="s">
        <v>13</v>
      </c>
      <c r="C13" s="19">
        <v>28000</v>
      </c>
      <c r="D13" s="19">
        <v>27400</v>
      </c>
      <c r="E13" s="7" t="s">
        <v>16</v>
      </c>
      <c r="F13" s="15" t="s">
        <v>27</v>
      </c>
      <c r="G13" s="18" t="s">
        <v>14</v>
      </c>
      <c r="H13" s="17">
        <v>27400</v>
      </c>
      <c r="I13" s="11" t="s">
        <v>11</v>
      </c>
      <c r="J13" s="18" t="s">
        <v>33</v>
      </c>
      <c r="K13" s="13">
        <v>244460</v>
      </c>
    </row>
    <row r="14" spans="1:11" ht="88.2" customHeight="1" x14ac:dyDescent="0.4">
      <c r="A14" s="11">
        <v>9</v>
      </c>
      <c r="B14" s="15" t="s">
        <v>23</v>
      </c>
      <c r="C14" s="17">
        <v>80000</v>
      </c>
      <c r="D14" s="17">
        <v>74365</v>
      </c>
      <c r="E14" s="7" t="s">
        <v>16</v>
      </c>
      <c r="F14" s="15" t="s">
        <v>28</v>
      </c>
      <c r="G14" s="18" t="s">
        <v>18</v>
      </c>
      <c r="H14" s="17">
        <v>74365</v>
      </c>
      <c r="I14" s="11" t="s">
        <v>11</v>
      </c>
      <c r="J14" s="18" t="s">
        <v>34</v>
      </c>
      <c r="K14" s="13">
        <v>244463</v>
      </c>
    </row>
    <row r="15" spans="1:11" ht="88.2" customHeight="1" x14ac:dyDescent="0.4">
      <c r="A15" s="16">
        <v>10</v>
      </c>
      <c r="B15" s="15" t="s">
        <v>59</v>
      </c>
      <c r="C15" s="19">
        <v>500000</v>
      </c>
      <c r="D15" s="19">
        <v>500000</v>
      </c>
      <c r="E15" s="7" t="s">
        <v>16</v>
      </c>
      <c r="F15" s="15" t="s">
        <v>66</v>
      </c>
      <c r="G15" s="18" t="s">
        <v>62</v>
      </c>
      <c r="H15" s="17">
        <v>500000</v>
      </c>
      <c r="I15" s="11" t="s">
        <v>11</v>
      </c>
      <c r="J15" s="18" t="s">
        <v>64</v>
      </c>
      <c r="K15" s="13">
        <v>244463</v>
      </c>
    </row>
    <row r="16" spans="1:11" ht="88.2" customHeight="1" x14ac:dyDescent="0.4">
      <c r="A16" s="11">
        <v>11</v>
      </c>
      <c r="B16" s="15" t="s">
        <v>46</v>
      </c>
      <c r="C16" s="17">
        <v>500000</v>
      </c>
      <c r="D16" s="17">
        <v>500000</v>
      </c>
      <c r="E16" s="7" t="s">
        <v>16</v>
      </c>
      <c r="F16" s="15" t="s">
        <v>50</v>
      </c>
      <c r="G16" s="18" t="s">
        <v>52</v>
      </c>
      <c r="H16" s="17">
        <v>500000</v>
      </c>
      <c r="I16" s="11" t="s">
        <v>11</v>
      </c>
      <c r="J16" s="18" t="s">
        <v>55</v>
      </c>
      <c r="K16" s="13">
        <v>244469</v>
      </c>
    </row>
    <row r="17" spans="1:11" ht="175.8" customHeight="1" x14ac:dyDescent="0.4">
      <c r="A17" s="16">
        <v>12</v>
      </c>
      <c r="B17" s="15" t="s">
        <v>47</v>
      </c>
      <c r="C17" s="17">
        <v>450000</v>
      </c>
      <c r="D17" s="17">
        <v>440000</v>
      </c>
      <c r="E17" s="7" t="s">
        <v>16</v>
      </c>
      <c r="F17" s="15" t="s">
        <v>49</v>
      </c>
      <c r="G17" s="18" t="s">
        <v>53</v>
      </c>
      <c r="H17" s="17">
        <v>440000</v>
      </c>
      <c r="I17" s="11" t="s">
        <v>11</v>
      </c>
      <c r="J17" s="18" t="s">
        <v>56</v>
      </c>
      <c r="K17" s="13">
        <v>244469</v>
      </c>
    </row>
    <row r="18" spans="1:11" ht="132" customHeight="1" x14ac:dyDescent="0.4">
      <c r="A18" s="11">
        <v>13</v>
      </c>
      <c r="B18" s="15" t="s">
        <v>48</v>
      </c>
      <c r="C18" s="17">
        <v>380000</v>
      </c>
      <c r="D18" s="17">
        <v>378500</v>
      </c>
      <c r="E18" s="7" t="s">
        <v>16</v>
      </c>
      <c r="F18" s="15" t="s">
        <v>51</v>
      </c>
      <c r="G18" s="18" t="s">
        <v>54</v>
      </c>
      <c r="H18" s="17">
        <v>378500</v>
      </c>
      <c r="I18" s="11" t="s">
        <v>11</v>
      </c>
      <c r="J18" s="18" t="s">
        <v>57</v>
      </c>
      <c r="K18" s="13">
        <v>244469</v>
      </c>
    </row>
    <row r="19" spans="1:11" ht="29.4" customHeight="1" x14ac:dyDescent="0.4">
      <c r="A19" s="21"/>
      <c r="B19" s="21"/>
      <c r="C19" s="21"/>
      <c r="D19" s="21"/>
      <c r="E19" s="21"/>
      <c r="F19" s="29" t="s">
        <v>65</v>
      </c>
      <c r="G19" s="29"/>
      <c r="H19" s="20">
        <f>SUBTOTAL(9,H6:H18)</f>
        <v>3976914</v>
      </c>
    </row>
    <row r="20" spans="1:11" ht="29.4" customHeight="1" x14ac:dyDescent="0.4">
      <c r="F20" s="30" t="str">
        <f>"("&amp;BAHTTEXT(H19)&amp;")"</f>
        <v>(สามล้านเก้าแสนเจ็ดหมื่นหกพันเก้าร้อยสิบสี่บาทถ้วน)</v>
      </c>
      <c r="G20" s="30"/>
    </row>
  </sheetData>
  <autoFilter ref="H4:H18" xr:uid="{477613D0-A5CE-4EB4-A409-A85D97939BB2}"/>
  <mergeCells count="15">
    <mergeCell ref="F19:G19"/>
    <mergeCell ref="F20:G20"/>
    <mergeCell ref="H4:H5"/>
    <mergeCell ref="I4:I5"/>
    <mergeCell ref="J4:K4"/>
    <mergeCell ref="A1:K1"/>
    <mergeCell ref="A2:K2"/>
    <mergeCell ref="A3:K3"/>
    <mergeCell ref="A4:A5"/>
    <mergeCell ref="B4:B5"/>
    <mergeCell ref="C4:C5"/>
    <mergeCell ref="D4:D5"/>
    <mergeCell ref="E4:E5"/>
    <mergeCell ref="F4:F5"/>
    <mergeCell ref="G4:G5"/>
  </mergeCells>
  <pageMargins left="0.15748031496062992" right="0.15748031496062992" top="0.15748031496062992" bottom="0.15748031496062992" header="0.15748031496062992" footer="0.15748031496062992"/>
  <pageSetup paperSize="9" scale="6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เมษายน</vt:lpstr>
      <vt:lpstr>เมษายน!Print_Titles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Kongvisaisuk</dc:creator>
  <cp:lastModifiedBy>Poonnapa Kongvisaisuk</cp:lastModifiedBy>
  <cp:lastPrinted>2026-06-08T07:27:01Z</cp:lastPrinted>
  <dcterms:created xsi:type="dcterms:W3CDTF">2025-05-29T09:50:38Z</dcterms:created>
  <dcterms:modified xsi:type="dcterms:W3CDTF">2026-06-17T08:05:58Z</dcterms:modified>
</cp:coreProperties>
</file>